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ist1" sheetId="1" r:id="rId1"/>
    <sheet name="Návrh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<sst xmlns="http://schemas.openxmlformats.org/spreadsheetml/2006/main" count="138" uniqueCount="138">
  <si>
    <r>
      <rPr>
        <b/>
        <i/>
        <sz val="12"/>
        <rFont val="Arial"/>
        <family val="0"/>
      </rPr>
      <t xml:space="preserve">Přehled o hospodaření Města Rovenska p. Tr. </t>
    </r>
  </si>
  <si>
    <t>za leden - srpen  2006</t>
  </si>
  <si>
    <r>
      <rPr>
        <i/>
        <sz val="10"/>
        <rFont val="Arial"/>
        <family val="0"/>
      </rPr>
      <t>příloha č. 3</t>
    </r>
  </si>
  <si>
    <t>Příjmy</t>
  </si>
  <si>
    <t>Funkční třídění</t>
  </si>
  <si>
    <t>rozpočet</t>
  </si>
  <si>
    <t>skutečnost</t>
  </si>
  <si>
    <t>Hospodaření s lesním majetkem</t>
  </si>
  <si>
    <t>Kanalizace(nájemné)</t>
  </si>
  <si>
    <t>Předškolní zařízení (nájemné)</t>
  </si>
  <si>
    <t>Městská knihovna</t>
  </si>
  <si>
    <t>Základní škola (nájemné)</t>
  </si>
  <si>
    <t>Pohádkový les</t>
  </si>
  <si>
    <r>
      <rPr>
        <sz val="10"/>
        <rFont val="Arial"/>
        <family val="0"/>
      </rPr>
      <t>Muzeum (dobrovol.vstupné)</t>
    </r>
  </si>
  <si>
    <t>Bytové a nebytové hospodářství</t>
  </si>
  <si>
    <r>
      <rPr>
        <sz val="10"/>
        <rFont val="Arial"/>
        <family val="0"/>
      </rPr>
      <t>Veř.osvětlení-pronájem sloupů</t>
    </r>
  </si>
  <si>
    <t>Pohřebnictví</t>
  </si>
  <si>
    <t>Pečovatelská služba (nájemné,služby)</t>
  </si>
  <si>
    <t>Činnost místní správy (přefakturace služeb,příjmy z prodeje,..)</t>
  </si>
  <si>
    <r>
      <rPr>
        <sz val="10"/>
        <rFont val="Arial"/>
        <family val="0"/>
      </rPr>
      <t>Sběr a svoz komunál.odpadů (skládka,odpad.pytle,EKOKOM)</t>
    </r>
  </si>
  <si>
    <t>Příjmy z prodeje pozemků</t>
  </si>
  <si>
    <t>Příjmy z pronájmu pozemků</t>
  </si>
  <si>
    <r>
      <rPr>
        <sz val="10"/>
        <rFont val="Arial"/>
        <family val="0"/>
      </rPr>
      <t>Vratka příspěvku na provoz od ZŠ za r. 2005</t>
    </r>
  </si>
  <si>
    <t>Příjem nájemného za reklamy na orientační tabuli</t>
  </si>
  <si>
    <t xml:space="preserve">Úroky z bankovních účtů </t>
  </si>
  <si>
    <t>Daně - daň z příjmů ze závislé činnosti</t>
  </si>
  <si>
    <r>
      <rPr>
        <sz val="10"/>
        <rFont val="Arial"/>
        <family val="0"/>
      </rPr>
      <t xml:space="preserve"> - daň z příjmů fyzick. osob ze samost.výděl.činnosti</t>
    </r>
  </si>
  <si>
    <r>
      <rPr>
        <sz val="10"/>
        <rFont val="Arial"/>
        <family val="0"/>
      </rPr>
      <t xml:space="preserve"> - daň z příjmů fyzic.osob vybíraná podle zvlášt.sazby</t>
    </r>
  </si>
  <si>
    <t xml:space="preserve"> - daň z příjmů právnických osob</t>
  </si>
  <si>
    <t xml:space="preserve"> - daň z příjmů právnických osob za obce</t>
  </si>
  <si>
    <t xml:space="preserve"> - daň z přidané hodnoty</t>
  </si>
  <si>
    <t xml:space="preserve"> - daň z nemovitostí</t>
  </si>
  <si>
    <t>Poplatky - správní</t>
  </si>
  <si>
    <t xml:space="preserve">              - za komunální odpad</t>
  </si>
  <si>
    <r>
      <rPr>
        <sz val="10"/>
        <rFont val="Arial"/>
        <family val="0"/>
      </rPr>
      <t xml:space="preserve">              - za odnětí půdy ze zeměď.půdního fondu</t>
    </r>
  </si>
  <si>
    <t xml:space="preserve">              - ze psů</t>
  </si>
  <si>
    <t xml:space="preserve">              - za užívání veřejného prostranství</t>
  </si>
  <si>
    <t xml:space="preserve">              - ze vstupného</t>
  </si>
  <si>
    <r>
      <rPr>
        <sz val="10"/>
        <rFont val="Arial"/>
        <family val="0"/>
      </rPr>
      <t xml:space="preserve">              - místní poplatek z výher.hracích přístrojů</t>
    </r>
  </si>
  <si>
    <r>
      <rPr>
        <sz val="10"/>
        <rFont val="Arial"/>
        <family val="0"/>
      </rPr>
      <t xml:space="preserve">              - z ubytovací kapacity a přechod. ubytov.</t>
    </r>
  </si>
  <si>
    <r>
      <rPr>
        <sz val="10"/>
        <rFont val="Arial"/>
        <family val="0"/>
      </rPr>
      <t>6% výtěžek z provozu výher.hracích přístrojů</t>
    </r>
  </si>
  <si>
    <t>Úhrady neinvestičních nákladů ZŠ</t>
  </si>
  <si>
    <t>Dotace ze stát. rozpočtu zasílaná Kraj. úřadem Liberec</t>
  </si>
  <si>
    <t>Dotace od Úřadu práce Semily</t>
  </si>
  <si>
    <r>
      <rPr>
        <sz val="10"/>
        <rFont val="Arial"/>
        <family val="0"/>
      </rPr>
      <t>Invest.dotace pro SDH na reprodukci požár.techniky</t>
    </r>
  </si>
  <si>
    <r>
      <rPr>
        <sz val="10"/>
        <rFont val="Arial"/>
        <family val="0"/>
      </rPr>
      <t>Neinvest.dotace na "Založení plochy zeleně u ZŠ"</t>
    </r>
  </si>
  <si>
    <r>
      <rPr>
        <sz val="10"/>
        <rFont val="Arial"/>
        <family val="0"/>
      </rPr>
      <t>Neinvest.dotace na volby do Posl.sněmovny Parlamentu ČR</t>
    </r>
  </si>
  <si>
    <t>Příjem z prodeje bytů čp.75 (privatizace)</t>
  </si>
  <si>
    <t>Příjem z prodeje pozemku u čp. 75</t>
  </si>
  <si>
    <t>DPH na výstupu</t>
  </si>
  <si>
    <r>
      <rPr>
        <sz val="10"/>
        <rFont val="Arial"/>
        <family val="0"/>
      </rPr>
      <t>Invest. dotace na "Rekonstr.ZŠ Rovensko p.T.- II.etapa,2.část"</t>
    </r>
  </si>
  <si>
    <r>
      <rPr>
        <sz val="10"/>
        <rFont val="Arial"/>
        <family val="0"/>
      </rPr>
      <t>Vratka DPH za IV.čtvrtletí r.2005</t>
    </r>
  </si>
  <si>
    <t>Úhrada nákladů spojených s prodejem bytu v čp. 75</t>
  </si>
  <si>
    <t>Příjem za leden-srpen 2006</t>
  </si>
  <si>
    <r>
      <rPr>
        <sz val="10"/>
        <rFont val="Arial"/>
        <family val="0"/>
      </rPr>
      <t>Zapojení zůstatku r. 2005 do rozpočtu</t>
    </r>
  </si>
  <si>
    <t>Celkem příjmy</t>
  </si>
  <si>
    <t>Výdaje</t>
  </si>
  <si>
    <t>Funkční třídění</t>
  </si>
  <si>
    <t>rozpočet</t>
  </si>
  <si>
    <t>skutečnost</t>
  </si>
  <si>
    <r>
      <rPr>
        <sz val="10"/>
        <rFont val="Arial"/>
        <family val="0"/>
      </rPr>
      <t>Euroregiontour,  reklama</t>
    </r>
  </si>
  <si>
    <t>Rekonstrukce chodníků v Revoluční ulici</t>
  </si>
  <si>
    <t>Silnice, místní komunikace - opravy, zimní údržba</t>
  </si>
  <si>
    <t>Dopravní obslužnost (příspěvek na autobusy)</t>
  </si>
  <si>
    <t xml:space="preserve">Dopravní značení </t>
  </si>
  <si>
    <t>Pitná voda</t>
  </si>
  <si>
    <t>Kanalizace</t>
  </si>
  <si>
    <t>Kabelová televize - poplatek za televizi, opravy</t>
  </si>
  <si>
    <r>
      <rPr>
        <sz val="10"/>
        <rFont val="Arial"/>
        <family val="0"/>
      </rPr>
      <t>Příspěvek na rozšíření program.nabídky kabel.televize</t>
    </r>
  </si>
  <si>
    <t>Předškolní zařízení - příspěvek na provoz</t>
  </si>
  <si>
    <t xml:space="preserve">                        - opravy a údržba</t>
  </si>
  <si>
    <r>
      <rPr>
        <sz val="10"/>
        <rFont val="Arial"/>
        <family val="0"/>
      </rPr>
      <t xml:space="preserve">                        - Rekonstrukce MŠ Rovensko p.Tr.</t>
    </r>
  </si>
  <si>
    <t xml:space="preserve">                        - revize, odstranění závad</t>
  </si>
  <si>
    <t>Základní škola - příspěvek na provoz</t>
  </si>
  <si>
    <t xml:space="preserve">                      - revize, odstranění závad</t>
  </si>
  <si>
    <r>
      <rPr>
        <sz val="10"/>
        <rFont val="Arial"/>
        <family val="0"/>
      </rPr>
      <t xml:space="preserve">                      - "Rekonstrukce ZŠ - II.etapa,2.část"</t>
    </r>
  </si>
  <si>
    <t xml:space="preserve">                      - vybavení haly</t>
  </si>
  <si>
    <t>Pasport komunikací a systém GIS</t>
  </si>
  <si>
    <t>Městská knihovna</t>
  </si>
  <si>
    <t>Městské muzeum</t>
  </si>
  <si>
    <t>Ostatní činnost v kultuře + dary k jubileím občanů</t>
  </si>
  <si>
    <t>Pohádkový les</t>
  </si>
  <si>
    <t>Modernizace fotbalového hřiště</t>
  </si>
  <si>
    <t>Tělovýchovná činnost - příspěvek TJ SOKOL, bruslení</t>
  </si>
  <si>
    <t>Požární nádrž (koupaliště)</t>
  </si>
  <si>
    <r>
      <rPr>
        <sz val="10"/>
        <rFont val="Arial"/>
        <family val="0"/>
      </rPr>
      <t xml:space="preserve">Bytové a nebyt. hospodářství </t>
    </r>
  </si>
  <si>
    <t>Rekonstrukce veřejného osvětlení v Revoluční ulici</t>
  </si>
  <si>
    <t>Veřejné osvětlení</t>
  </si>
  <si>
    <t>Pohřebnictví</t>
  </si>
  <si>
    <t>Sběr a svoz komunálních odpadů</t>
  </si>
  <si>
    <t>Péče o vzhled obcí a veřejnou zeleň</t>
  </si>
  <si>
    <t>Dům s pečovatelskou službou</t>
  </si>
  <si>
    <r>
      <rPr>
        <sz val="10"/>
        <rFont val="Arial"/>
        <family val="0"/>
      </rPr>
      <t>Renovace vozidla CAS pro SDH Rovensko p.Tr.</t>
    </r>
  </si>
  <si>
    <t>Požární ochrana (hasiči)</t>
  </si>
  <si>
    <t xml:space="preserve">Činnost místní správy </t>
  </si>
  <si>
    <r>
      <rPr>
        <sz val="10"/>
        <rFont val="Arial"/>
        <family val="0"/>
      </rPr>
      <t xml:space="preserve">Poskytnutí neinvest.příspěvků </t>
    </r>
  </si>
  <si>
    <r>
      <rPr>
        <sz val="10"/>
        <rFont val="Arial"/>
        <family val="0"/>
      </rPr>
      <t>Neinvest.dotace Svazku obcí Rovensko p.Tr.</t>
    </r>
  </si>
  <si>
    <t>Komunální služby + náklady na prodej pozemků</t>
  </si>
  <si>
    <t>Leasing (malotraktor) - splátky</t>
  </si>
  <si>
    <t>Příspěvek Mikroregionu Podhůří</t>
  </si>
  <si>
    <t>Příspěvek na provoz letních autobusů</t>
  </si>
  <si>
    <t>Dotace hospodářské činnosti</t>
  </si>
  <si>
    <t>Daň z příjmů právnických osob za obec</t>
  </si>
  <si>
    <t>Volby do Poslanecké sněmovny Parlamentu ČR</t>
  </si>
  <si>
    <t>DPH na vstupu</t>
  </si>
  <si>
    <t>Nespecifikovaná rezerva</t>
  </si>
  <si>
    <t>Celkem výdaje za leden-srpen 2006</t>
  </si>
  <si>
    <t>Zůstatky účtů k 31.srpnu 2006:</t>
  </si>
  <si>
    <t>Základní běžný účet u ČSOB</t>
  </si>
  <si>
    <t>Kč</t>
  </si>
  <si>
    <t>BÚ u České spořitelny</t>
  </si>
  <si>
    <t>Kč</t>
  </si>
  <si>
    <t xml:space="preserve">Výdajový účet </t>
  </si>
  <si>
    <t>Kč</t>
  </si>
  <si>
    <t>Příjmový účet</t>
  </si>
  <si>
    <t>Kč</t>
  </si>
  <si>
    <t>Celkem zůstatek</t>
  </si>
  <si>
    <t>Kč</t>
  </si>
  <si>
    <t>Zůstatek v pokladně</t>
  </si>
  <si>
    <t>Kč</t>
  </si>
  <si>
    <r>
      <rPr>
        <b/>
        <sz val="10"/>
        <rFont val="Arial"/>
        <family val="0"/>
      </rPr>
      <t>Rekapitulace:zůstatek r. 2005</t>
    </r>
  </si>
  <si>
    <t>Kč</t>
  </si>
  <si>
    <t xml:space="preserve">                +   příjmy</t>
  </si>
  <si>
    <t>Kč</t>
  </si>
  <si>
    <t xml:space="preserve">                -    výdaje</t>
  </si>
  <si>
    <t>Kč</t>
  </si>
  <si>
    <r>
      <rPr>
        <sz val="10"/>
        <rFont val="Arial"/>
        <family val="0"/>
      </rPr>
      <t>Úvěr u ČSOB na rekonstrukci chodníků a VO v Revol.ulici</t>
    </r>
  </si>
  <si>
    <t>Kč</t>
  </si>
  <si>
    <t xml:space="preserve">                    zůstatek</t>
  </si>
  <si>
    <t>Kč</t>
  </si>
  <si>
    <t>Zůstatek na BÚ hospodářské činnosti</t>
  </si>
  <si>
    <t>Kč</t>
  </si>
  <si>
    <t>Zůstatek pokladny hospodářské činnosti</t>
  </si>
  <si>
    <t>Kč</t>
  </si>
  <si>
    <t>Zůstatek na depozitním účtu</t>
  </si>
  <si>
    <t>Kč</t>
  </si>
  <si>
    <r>
      <rPr>
        <sz val="10"/>
        <rFont val="Arial"/>
        <family val="0"/>
      </rPr>
      <t>Rovensko p.Tr. 15.září 2006</t>
    </r>
  </si>
  <si>
    <r>
      <rPr>
        <sz val="10"/>
        <rFont val="Arial"/>
        <family val="0"/>
      </rPr>
      <t>Zpracovala: Z.Nejedlá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</si>
</sst>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#,##0.00"/>
  </numFmts>
  <fonts count="8">
    <font>
      <sz val="10"/>
      <name val="Arial"/>
      <family val="0"/>
    </font>
    <font>
      <b/>
      <i/>
      <sz val="12"/>
      <name val="Arial"/>
      <family val="0"/>
    </font>
    <font>
      <i/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4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8" xfId="0" applyFont="1" applyBorder="1" applyAlignment="1">
      <alignment/>
    </xf>
    <xf numFmtId="165" fontId="0" fillId="0" borderId="9" xfId="0" applyNumberFormat="1" applyFont="1" applyBorder="1" applyAlignment="1">
      <alignment horizontal="right"/>
    </xf>
    <xf numFmtId="164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1" fillId="0" borderId="1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2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164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7" fillId="0" borderId="14" xfId="0" applyFont="1" applyBorder="1" applyAlignment="1">
      <alignment/>
    </xf>
    <xf numFmtId="165" fontId="0" fillId="0" borderId="3" xfId="0" applyNumberFormat="1" applyFont="1" applyBorder="1" applyAlignment="1">
      <alignment horizontal="left"/>
    </xf>
    <xf numFmtId="164" fontId="4" fillId="0" borderId="15" xfId="0" applyFont="1" applyBorder="1" applyAlignment="1">
      <alignment/>
    </xf>
    <xf numFmtId="165" fontId="0" fillId="0" borderId="16" xfId="0" applyNumberFormat="1" applyFont="1" applyBorder="1" applyAlignment="1">
      <alignment horizontal="left"/>
    </xf>
    <xf numFmtId="164" fontId="4" fillId="0" borderId="5" xfId="0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7" xfId="0" applyNumberFormat="1" applyFont="1" applyBorder="1" applyAlignment="1">
      <alignment horizontal="right"/>
    </xf>
    <xf numFmtId="165" fontId="0" fillId="0" borderId="9" xfId="0" applyNumberFormat="1" applyFont="1" applyBorder="1" applyAlignment="1">
      <alignment horizontal="left"/>
    </xf>
    <xf numFmtId="164" fontId="0" fillId="0" borderId="15" xfId="0" applyFont="1" applyBorder="1" applyAlignment="1">
      <alignment/>
    </xf>
    <xf numFmtId="165" fontId="0" fillId="0" borderId="18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2.421875" style="1" customWidth="1"/>
    <col min="2" max="2" width="13.8515625" style="2" customWidth="1"/>
    <col min="3" max="3" width="13.57421875" style="2" customWidth="1"/>
    <col min="4" max="4" width="15.421875" style="1" customWidth="1"/>
    <col min="5" max="256" width="9.00390625" style="1" customWidth="1"/>
  </cols>
  <sheetData>
    <row r="1" spans="1:4" s="1" customFormat="1" ht="15">
      <c r="A1" s="3" t="s">
        <v>0</v>
      </c>
      <c r="B1" s="4" t="s">
        <v>1</v>
      </c>
      <c r="C1" s="2"/>
      <c r="D1" s="5" t="s">
        <v>2</v>
      </c>
    </row>
    <row r="2" spans="1:3" s="1" customFormat="1" ht="17.25">
      <c r="A2" s="6" t="s">
        <v>3</v>
      </c>
      <c r="B2" s="2"/>
      <c r="C2" s="2"/>
    </row>
    <row r="3" spans="1:4" s="1" customFormat="1" ht="12.75">
      <c r="A3" s="7" t="s">
        <v>4</v>
      </c>
      <c r="B3" s="8" t="s">
        <v>5</v>
      </c>
      <c r="C3" s="8" t="s">
        <v>6</v>
      </c>
      <c r="D3" s="9"/>
    </row>
    <row r="4" spans="1:4" s="1" customFormat="1" ht="12.75">
      <c r="A4" s="10" t="s">
        <v>7</v>
      </c>
      <c r="B4" s="11">
        <v>0</v>
      </c>
      <c r="C4" s="11">
        <v>1176.42</v>
      </c>
      <c r="D4" s="12"/>
    </row>
    <row r="5" spans="1:4" s="1" customFormat="1" ht="12.75">
      <c r="A5" s="13" t="s">
        <v>8</v>
      </c>
      <c r="B5" s="11">
        <v>103000</v>
      </c>
      <c r="C5" s="11">
        <v>68664</v>
      </c>
      <c r="D5" s="14"/>
    </row>
    <row r="6" spans="1:4" s="1" customFormat="1" ht="12.75">
      <c r="A6" s="15" t="s">
        <v>9</v>
      </c>
      <c r="B6" s="11">
        <v>20000</v>
      </c>
      <c r="C6" s="11">
        <v>10000</v>
      </c>
      <c r="D6" s="14"/>
    </row>
    <row r="7" spans="1:4" s="1" customFormat="1" ht="12.75">
      <c r="A7" s="15" t="s">
        <v>10</v>
      </c>
      <c r="B7" s="11">
        <v>9000</v>
      </c>
      <c r="C7" s="11">
        <v>8822.39</v>
      </c>
      <c r="D7" s="14"/>
    </row>
    <row r="8" spans="1:4" s="1" customFormat="1" ht="12.75">
      <c r="A8" s="15" t="s">
        <v>11</v>
      </c>
      <c r="B8" s="11">
        <v>50000</v>
      </c>
      <c r="C8" s="11">
        <v>25000</v>
      </c>
      <c r="D8" s="12"/>
    </row>
    <row r="9" spans="1:4" s="1" customFormat="1" ht="12.75">
      <c r="A9" s="15" t="s">
        <v>12</v>
      </c>
      <c r="B9" s="11">
        <v>67000</v>
      </c>
      <c r="C9" s="11">
        <v>58580</v>
      </c>
      <c r="D9" s="14"/>
    </row>
    <row r="10" spans="1:4" s="1" customFormat="1" ht="12.75">
      <c r="A10" s="16" t="s">
        <v>13</v>
      </c>
      <c r="B10" s="2">
        <v>0</v>
      </c>
      <c r="C10" s="2">
        <v>671</v>
      </c>
      <c r="D10" s="14"/>
    </row>
    <row r="11" spans="1:4" s="1" customFormat="1" ht="12.75">
      <c r="A11" s="15" t="s">
        <v>14</v>
      </c>
      <c r="B11" s="11">
        <v>550000</v>
      </c>
      <c r="C11" s="11">
        <v>629095.13</v>
      </c>
      <c r="D11" s="14"/>
    </row>
    <row r="12" spans="1:4" s="1" customFormat="1" ht="12.75">
      <c r="A12" s="15" t="s">
        <v>15</v>
      </c>
      <c r="B12" s="11">
        <v>2000</v>
      </c>
      <c r="C12" s="11">
        <v>500</v>
      </c>
      <c r="D12" s="14"/>
    </row>
    <row r="13" spans="1:4" s="1" customFormat="1" ht="12.75">
      <c r="A13" s="15" t="s">
        <v>16</v>
      </c>
      <c r="B13" s="11">
        <v>20000</v>
      </c>
      <c r="C13" s="11">
        <v>21973.26</v>
      </c>
      <c r="D13" s="14"/>
    </row>
    <row r="14" spans="1:4" s="1" customFormat="1" ht="12.75">
      <c r="A14" s="15" t="s">
        <v>17</v>
      </c>
      <c r="B14" s="11">
        <v>100000</v>
      </c>
      <c r="C14" s="11">
        <v>57196.99</v>
      </c>
      <c r="D14" s="14"/>
    </row>
    <row r="15" spans="1:4" s="1" customFormat="1" ht="12.75">
      <c r="A15" s="15" t="s">
        <v>18</v>
      </c>
      <c r="B15" s="11">
        <v>100000</v>
      </c>
      <c r="C15" s="11">
        <v>47451.58</v>
      </c>
      <c r="D15" s="14"/>
    </row>
    <row r="16" spans="1:4" s="1" customFormat="1" ht="12.75">
      <c r="A16" s="15" t="s">
        <v>19</v>
      </c>
      <c r="B16" s="11">
        <v>60000</v>
      </c>
      <c r="C16" s="11">
        <v>29859.3</v>
      </c>
      <c r="D16" s="14"/>
    </row>
    <row r="17" spans="1:4" s="1" customFormat="1" ht="12.75">
      <c r="A17" s="15" t="s">
        <v>20</v>
      </c>
      <c r="B17" s="11">
        <v>0</v>
      </c>
      <c r="C17" s="11">
        <v>6930</v>
      </c>
      <c r="D17" s="14"/>
    </row>
    <row r="18" spans="1:4" s="1" customFormat="1" ht="12.75">
      <c r="A18" s="15" t="s">
        <v>21</v>
      </c>
      <c r="B18" s="11">
        <v>21000</v>
      </c>
      <c r="C18" s="11">
        <v>33292</v>
      </c>
      <c r="D18" s="14"/>
    </row>
    <row r="19" spans="1:4" s="1" customFormat="1" ht="12.75">
      <c r="A19" s="15" t="s">
        <v>22</v>
      </c>
      <c r="B19" s="11">
        <v>140000</v>
      </c>
      <c r="C19" s="11">
        <v>140000</v>
      </c>
      <c r="D19" s="12"/>
    </row>
    <row r="20" spans="1:4" s="1" customFormat="1" ht="12.75">
      <c r="A20" s="15" t="s">
        <v>23</v>
      </c>
      <c r="B20" s="11">
        <v>1200</v>
      </c>
      <c r="C20" s="11">
        <v>875</v>
      </c>
      <c r="D20" s="14"/>
    </row>
    <row r="21" spans="1:4" s="1" customFormat="1" ht="12.75">
      <c r="A21" s="15" t="s">
        <v>24</v>
      </c>
      <c r="B21" s="11">
        <v>20000</v>
      </c>
      <c r="C21" s="11">
        <v>10059.44</v>
      </c>
      <c r="D21" s="14"/>
    </row>
    <row r="22" spans="1:4" s="1" customFormat="1" ht="12.75">
      <c r="A22" s="15" t="s">
        <v>25</v>
      </c>
      <c r="B22" s="11">
        <v>1600000</v>
      </c>
      <c r="C22" s="11">
        <v>1111463</v>
      </c>
      <c r="D22" s="14"/>
    </row>
    <row r="23" spans="1:4" s="1" customFormat="1" ht="12.75">
      <c r="A23" s="15" t="s">
        <v>26</v>
      </c>
      <c r="B23" s="11">
        <v>500000</v>
      </c>
      <c r="C23" s="11">
        <v>289005</v>
      </c>
      <c r="D23" s="14"/>
    </row>
    <row r="24" spans="1:4" s="1" customFormat="1" ht="12.75">
      <c r="A24" s="15" t="s">
        <v>27</v>
      </c>
      <c r="B24" s="11">
        <v>100000</v>
      </c>
      <c r="C24" s="11">
        <v>71362</v>
      </c>
      <c r="D24" s="14"/>
    </row>
    <row r="25" spans="1:4" s="1" customFormat="1" ht="12.75">
      <c r="A25" s="15" t="s">
        <v>28</v>
      </c>
      <c r="B25" s="11">
        <v>1800000</v>
      </c>
      <c r="C25" s="11">
        <v>1427145</v>
      </c>
      <c r="D25" s="14"/>
    </row>
    <row r="26" spans="1:4" s="1" customFormat="1" ht="12.75">
      <c r="A26" s="15" t="s">
        <v>29</v>
      </c>
      <c r="B26" s="11">
        <v>143000</v>
      </c>
      <c r="C26" s="11">
        <v>143000</v>
      </c>
      <c r="D26" s="14"/>
    </row>
    <row r="27" spans="1:4" s="1" customFormat="1" ht="12.75">
      <c r="A27" s="15" t="s">
        <v>30</v>
      </c>
      <c r="B27" s="11">
        <v>2750000</v>
      </c>
      <c r="C27" s="11">
        <v>2238226</v>
      </c>
      <c r="D27" s="14"/>
    </row>
    <row r="28" spans="1:4" s="1" customFormat="1" ht="12.75">
      <c r="A28" s="15" t="s">
        <v>31</v>
      </c>
      <c r="B28" s="11">
        <v>500000</v>
      </c>
      <c r="C28" s="11">
        <v>317000</v>
      </c>
      <c r="D28" s="14"/>
    </row>
    <row r="29" spans="1:4" s="1" customFormat="1" ht="12.75">
      <c r="A29" s="15" t="s">
        <v>32</v>
      </c>
      <c r="B29" s="11">
        <v>30000</v>
      </c>
      <c r="C29" s="11">
        <v>26410</v>
      </c>
      <c r="D29" s="14"/>
    </row>
    <row r="30" spans="1:4" s="1" customFormat="1" ht="12.75">
      <c r="A30" s="15" t="s">
        <v>33</v>
      </c>
      <c r="B30" s="11">
        <v>550000</v>
      </c>
      <c r="C30" s="11">
        <v>380697</v>
      </c>
      <c r="D30" s="14"/>
    </row>
    <row r="31" spans="1:4" s="1" customFormat="1" ht="12.75">
      <c r="A31" s="15" t="s">
        <v>34</v>
      </c>
      <c r="B31" s="11">
        <v>0</v>
      </c>
      <c r="C31" s="11">
        <v>874</v>
      </c>
      <c r="D31" s="12"/>
    </row>
    <row r="32" spans="1:4" s="1" customFormat="1" ht="12.75">
      <c r="A32" s="15" t="s">
        <v>35</v>
      </c>
      <c r="B32" s="11">
        <v>8000</v>
      </c>
      <c r="C32" s="11">
        <v>6640</v>
      </c>
      <c r="D32" s="14"/>
    </row>
    <row r="33" spans="1:4" s="1" customFormat="1" ht="12.75">
      <c r="A33" s="15" t="s">
        <v>36</v>
      </c>
      <c r="B33" s="11">
        <v>15000</v>
      </c>
      <c r="C33" s="11">
        <v>2910</v>
      </c>
      <c r="D33" s="14"/>
    </row>
    <row r="34" spans="1:4" s="1" customFormat="1" ht="12.75">
      <c r="A34" s="15" t="s">
        <v>37</v>
      </c>
      <c r="B34" s="11">
        <v>3000</v>
      </c>
      <c r="C34" s="11">
        <v>3009</v>
      </c>
      <c r="D34" s="14"/>
    </row>
    <row r="35" spans="1:4" s="1" customFormat="1" ht="12.75">
      <c r="A35" s="15" t="s">
        <v>38</v>
      </c>
      <c r="B35" s="11">
        <v>8000</v>
      </c>
      <c r="C35" s="11">
        <v>4000</v>
      </c>
      <c r="D35" s="14"/>
    </row>
    <row r="36" spans="1:4" s="1" customFormat="1" ht="12.75">
      <c r="A36" s="15" t="s">
        <v>39</v>
      </c>
      <c r="B36" s="11">
        <v>70000</v>
      </c>
      <c r="C36" s="11">
        <v>1412</v>
      </c>
      <c r="D36" s="14"/>
    </row>
    <row r="37" spans="1:4" s="1" customFormat="1" ht="12.75">
      <c r="A37" s="15" t="s">
        <v>40</v>
      </c>
      <c r="B37" s="11">
        <v>5000</v>
      </c>
      <c r="C37" s="11">
        <v>5510</v>
      </c>
      <c r="D37" s="14"/>
    </row>
    <row r="38" spans="1:4" s="1" customFormat="1" ht="12.75">
      <c r="A38" s="15" t="s">
        <v>41</v>
      </c>
      <c r="B38" s="11">
        <v>345000</v>
      </c>
      <c r="C38" s="11">
        <v>372745.8</v>
      </c>
      <c r="D38" s="14"/>
    </row>
    <row r="39" spans="1:4" s="1" customFormat="1" ht="12.75">
      <c r="A39" s="15" t="s">
        <v>42</v>
      </c>
      <c r="B39" s="11">
        <v>374054</v>
      </c>
      <c r="C39" s="11">
        <v>249368</v>
      </c>
      <c r="D39" s="11"/>
    </row>
    <row r="40" spans="1:4" s="1" customFormat="1" ht="12.75">
      <c r="A40" s="15" t="s">
        <v>43</v>
      </c>
      <c r="B40" s="11">
        <v>68175</v>
      </c>
      <c r="C40" s="11">
        <v>104175</v>
      </c>
      <c r="D40" s="12"/>
    </row>
    <row r="41" spans="1:4" s="1" customFormat="1" ht="12.75">
      <c r="A41" s="15" t="s">
        <v>44</v>
      </c>
      <c r="B41" s="11">
        <v>0</v>
      </c>
      <c r="C41" s="2">
        <v>90000</v>
      </c>
      <c r="D41" s="17"/>
    </row>
    <row r="42" spans="1:4" s="1" customFormat="1" ht="12.75">
      <c r="A42" s="18" t="s">
        <v>45</v>
      </c>
      <c r="B42" s="11">
        <v>0</v>
      </c>
      <c r="C42" s="11">
        <v>40000</v>
      </c>
      <c r="D42" s="17"/>
    </row>
    <row r="43" spans="1:4" s="1" customFormat="1" ht="12.75">
      <c r="A43" s="18" t="s">
        <v>46</v>
      </c>
      <c r="B43" s="19">
        <v>20000</v>
      </c>
      <c r="C43" s="11">
        <v>20000</v>
      </c>
      <c r="D43" s="20"/>
    </row>
    <row r="44" spans="1:4" s="1" customFormat="1" ht="12.75">
      <c r="A44" s="16" t="s">
        <v>47</v>
      </c>
      <c r="B44" s="11">
        <v>1990000</v>
      </c>
      <c r="C44" s="2">
        <v>143566</v>
      </c>
      <c r="D44" s="17"/>
    </row>
    <row r="45" spans="1:4" s="1" customFormat="1" ht="12.75">
      <c r="A45" s="15" t="s">
        <v>48</v>
      </c>
      <c r="B45" s="2">
        <v>118500</v>
      </c>
      <c r="C45" s="11">
        <v>9115</v>
      </c>
      <c r="D45" s="12"/>
    </row>
    <row r="46" spans="1:4" s="1" customFormat="1" ht="12.75">
      <c r="A46" s="16" t="s">
        <v>49</v>
      </c>
      <c r="B46" s="11">
        <v>0</v>
      </c>
      <c r="C46" s="2">
        <v>1568.11</v>
      </c>
      <c r="D46" s="17"/>
    </row>
    <row r="47" spans="1:4" s="1" customFormat="1" ht="12.75">
      <c r="A47" s="15" t="s">
        <v>50</v>
      </c>
      <c r="B47" s="11">
        <v>15000000</v>
      </c>
      <c r="C47" s="11">
        <v>5899464.5</v>
      </c>
      <c r="D47" s="21"/>
    </row>
    <row r="48" spans="1:4" s="1" customFormat="1" ht="12.75">
      <c r="A48" s="22" t="s">
        <v>51</v>
      </c>
      <c r="B48" s="2">
        <v>2616</v>
      </c>
      <c r="C48" s="11">
        <v>2616.4900000000002</v>
      </c>
      <c r="D48" s="14"/>
    </row>
    <row r="49" spans="1:4" s="1" customFormat="1" ht="12.75">
      <c r="A49" s="23" t="s">
        <v>52</v>
      </c>
      <c r="B49" s="11">
        <v>0</v>
      </c>
      <c r="C49" s="2">
        <v>11294</v>
      </c>
      <c r="D49" s="12"/>
    </row>
    <row r="50" spans="1:4" s="1" customFormat="1" ht="12.75">
      <c r="A50" s="24"/>
      <c r="B50" s="11"/>
      <c r="C50" s="11"/>
      <c r="D50" s="14"/>
    </row>
    <row r="51" spans="1:4" s="1" customFormat="1" ht="15">
      <c r="A51" s="25" t="s">
        <v>53</v>
      </c>
      <c r="B51" s="26">
        <f>SUM(B4:B50)</f>
        <v>27263545</v>
      </c>
      <c r="C51" s="26">
        <f>SUM(C4:C50)</f>
        <v>14122722.41</v>
      </c>
      <c r="D51" s="27"/>
    </row>
    <row r="52" spans="1:4" s="1" customFormat="1" ht="12.75">
      <c r="A52" s="15" t="s">
        <v>54</v>
      </c>
      <c r="B52" s="12">
        <v>1313234</v>
      </c>
      <c r="C52" s="11">
        <v>1313234.62</v>
      </c>
      <c r="D52" s="14"/>
    </row>
    <row r="53" spans="1:4" s="1" customFormat="1" ht="15">
      <c r="A53" s="25" t="s">
        <v>55</v>
      </c>
      <c r="B53" s="26">
        <f>SUM(B51:B52)</f>
        <v>28576779</v>
      </c>
      <c r="C53" s="26">
        <f>SUM(C51:C52)</f>
        <v>15435957.030000001</v>
      </c>
      <c r="D53" s="27"/>
    </row>
    <row r="54" spans="2:4" s="1" customFormat="1" ht="12.75">
      <c r="B54" s="2"/>
      <c r="C54" s="2"/>
      <c r="D54" s="28"/>
    </row>
    <row r="55" spans="2:3" s="1" customFormat="1" ht="12.75">
      <c r="B55" s="2"/>
      <c r="C55" s="2"/>
    </row>
    <row r="56" spans="2:3" s="1" customFormat="1" ht="12.75">
      <c r="B56" s="2"/>
      <c r="C56" s="2"/>
    </row>
    <row r="57" spans="2:3" s="1" customFormat="1" ht="12.75">
      <c r="B57" s="2"/>
      <c r="C57" s="2"/>
    </row>
    <row r="58" spans="2:3" s="1" customFormat="1" ht="12.75">
      <c r="B58" s="2"/>
      <c r="C58" s="2"/>
    </row>
    <row r="59" spans="2:3" s="1" customFormat="1" ht="12.75">
      <c r="B59" s="2"/>
      <c r="C59" s="2"/>
    </row>
    <row r="60" spans="2:3" s="1" customFormat="1" ht="12.75">
      <c r="B60" s="2"/>
      <c r="C60" s="2"/>
    </row>
    <row r="61" spans="2:3" s="1" customFormat="1" ht="12.75">
      <c r="B61" s="2"/>
      <c r="C61" s="2"/>
    </row>
    <row r="62" spans="2:3" s="1" customFormat="1" ht="12.75">
      <c r="B62" s="2"/>
      <c r="C62" s="2"/>
    </row>
    <row r="63" spans="2:3" s="1" customFormat="1" ht="12.75">
      <c r="B63" s="2"/>
      <c r="C63" s="2"/>
    </row>
    <row r="64" spans="1:3" s="1" customFormat="1" ht="17.25">
      <c r="A64" s="6" t="s">
        <v>56</v>
      </c>
      <c r="B64" s="2"/>
      <c r="C64" s="2"/>
    </row>
    <row r="65" spans="1:4" s="1" customFormat="1" ht="12.75">
      <c r="A65" s="7" t="s">
        <v>57</v>
      </c>
      <c r="B65" s="8" t="s">
        <v>58</v>
      </c>
      <c r="C65" s="8" t="s">
        <v>59</v>
      </c>
      <c r="D65" s="29"/>
    </row>
    <row r="66" spans="1:4" s="1" customFormat="1" ht="12.75">
      <c r="A66" s="15" t="s">
        <v>60</v>
      </c>
      <c r="B66" s="11">
        <v>50000</v>
      </c>
      <c r="C66" s="11">
        <v>56791</v>
      </c>
      <c r="D66" s="14"/>
    </row>
    <row r="67" spans="1:4" s="1" customFormat="1" ht="12.75">
      <c r="A67" s="15" t="s">
        <v>61</v>
      </c>
      <c r="B67" s="30">
        <v>0</v>
      </c>
      <c r="C67" s="11">
        <v>1573146.09</v>
      </c>
      <c r="D67" s="17"/>
    </row>
    <row r="68" spans="1:4" s="1" customFormat="1" ht="12.75">
      <c r="A68" s="15" t="s">
        <v>62</v>
      </c>
      <c r="B68" s="31">
        <v>500000</v>
      </c>
      <c r="C68" s="11">
        <v>293069.89</v>
      </c>
      <c r="D68" s="14"/>
    </row>
    <row r="69" spans="1:4" s="1" customFormat="1" ht="12.75">
      <c r="A69" s="15" t="s">
        <v>63</v>
      </c>
      <c r="B69" s="11">
        <v>111510</v>
      </c>
      <c r="C69" s="11">
        <v>55755</v>
      </c>
      <c r="D69" s="11"/>
    </row>
    <row r="70" spans="1:4" s="1" customFormat="1" ht="12.75">
      <c r="A70" s="16" t="s">
        <v>64</v>
      </c>
      <c r="B70" s="2">
        <v>100000</v>
      </c>
      <c r="C70" s="11">
        <v>0</v>
      </c>
      <c r="D70" s="32"/>
    </row>
    <row r="71" spans="1:4" s="1" customFormat="1" ht="12.75">
      <c r="A71" s="15" t="s">
        <v>65</v>
      </c>
      <c r="B71" s="11">
        <v>10000</v>
      </c>
      <c r="C71" s="11">
        <v>4834.400000000001</v>
      </c>
      <c r="D71" s="14"/>
    </row>
    <row r="72" spans="1:4" s="1" customFormat="1" ht="12.75">
      <c r="A72" s="15" t="s">
        <v>66</v>
      </c>
      <c r="B72" s="11">
        <v>40000</v>
      </c>
      <c r="C72" s="11">
        <v>7422.1</v>
      </c>
      <c r="D72" s="14"/>
    </row>
    <row r="73" spans="1:4" s="1" customFormat="1" ht="12.75">
      <c r="A73" s="15" t="s">
        <v>67</v>
      </c>
      <c r="B73" s="11">
        <v>5000</v>
      </c>
      <c r="C73" s="11">
        <v>1125</v>
      </c>
      <c r="D73" s="14"/>
    </row>
    <row r="74" spans="1:4" s="1" customFormat="1" ht="12.75">
      <c r="A74" s="16" t="s">
        <v>68</v>
      </c>
      <c r="B74" s="2">
        <v>35000</v>
      </c>
      <c r="C74" s="11">
        <v>35000</v>
      </c>
      <c r="D74" s="20"/>
    </row>
    <row r="75" spans="1:4" s="1" customFormat="1" ht="12.75">
      <c r="A75" s="15" t="s">
        <v>69</v>
      </c>
      <c r="B75" s="11">
        <v>300000</v>
      </c>
      <c r="C75" s="11">
        <v>200000</v>
      </c>
      <c r="D75" s="14"/>
    </row>
    <row r="76" spans="1:4" s="1" customFormat="1" ht="12.75">
      <c r="A76" s="15" t="s">
        <v>70</v>
      </c>
      <c r="B76" s="11">
        <v>0</v>
      </c>
      <c r="C76" s="2">
        <v>0</v>
      </c>
      <c r="D76" s="14"/>
    </row>
    <row r="77" spans="1:4" s="1" customFormat="1" ht="12.75">
      <c r="A77" s="18" t="s">
        <v>71</v>
      </c>
      <c r="B77" s="30">
        <v>636000</v>
      </c>
      <c r="C77" s="11">
        <v>0</v>
      </c>
      <c r="D77" s="17"/>
    </row>
    <row r="78" spans="1:4" s="1" customFormat="1" ht="12.75">
      <c r="A78" s="16" t="s">
        <v>72</v>
      </c>
      <c r="B78" s="2">
        <v>27000</v>
      </c>
      <c r="C78" s="11">
        <v>25877.8</v>
      </c>
      <c r="D78" s="32"/>
    </row>
    <row r="79" spans="1:4" s="1" customFormat="1" ht="12.75">
      <c r="A79" s="15" t="s">
        <v>73</v>
      </c>
      <c r="B79" s="11">
        <v>1200000</v>
      </c>
      <c r="C79" s="11">
        <v>800000</v>
      </c>
      <c r="D79" s="14"/>
    </row>
    <row r="80" spans="1:4" s="1" customFormat="1" ht="12.75">
      <c r="A80" s="15" t="s">
        <v>74</v>
      </c>
      <c r="B80" s="11">
        <v>35000</v>
      </c>
      <c r="C80" s="11">
        <v>60561.34</v>
      </c>
      <c r="D80" s="14"/>
    </row>
    <row r="81" spans="1:4" s="1" customFormat="1" ht="12.75">
      <c r="A81" s="15" t="s">
        <v>75</v>
      </c>
      <c r="B81" s="11">
        <v>14590000</v>
      </c>
      <c r="C81" s="33">
        <v>6101144.5</v>
      </c>
      <c r="D81" s="14"/>
    </row>
    <row r="82" spans="1:4" s="1" customFormat="1" ht="12.75">
      <c r="A82" s="16" t="s">
        <v>76</v>
      </c>
      <c r="B82" s="11">
        <v>100000</v>
      </c>
      <c r="C82" s="2">
        <v>0</v>
      </c>
      <c r="D82" s="12"/>
    </row>
    <row r="83" spans="1:4" s="1" customFormat="1" ht="12.75">
      <c r="A83" s="15" t="s">
        <v>77</v>
      </c>
      <c r="B83" s="11">
        <v>110000</v>
      </c>
      <c r="C83" s="11">
        <v>0</v>
      </c>
      <c r="D83" s="11"/>
    </row>
    <row r="84" spans="1:4" s="1" customFormat="1" ht="12.75">
      <c r="A84" s="15" t="s">
        <v>78</v>
      </c>
      <c r="B84" s="11">
        <v>50000</v>
      </c>
      <c r="C84" s="11">
        <v>32008.5</v>
      </c>
      <c r="D84" s="14"/>
    </row>
    <row r="85" spans="1:4" s="1" customFormat="1" ht="12.75">
      <c r="A85" s="15" t="s">
        <v>79</v>
      </c>
      <c r="B85" s="11">
        <v>5000</v>
      </c>
      <c r="C85" s="11">
        <v>0</v>
      </c>
      <c r="D85" s="14"/>
    </row>
    <row r="86" spans="1:4" s="1" customFormat="1" ht="12.75">
      <c r="A86" s="15" t="s">
        <v>80</v>
      </c>
      <c r="B86" s="11">
        <v>35000</v>
      </c>
      <c r="C86" s="11">
        <v>15432.1</v>
      </c>
      <c r="D86" s="14"/>
    </row>
    <row r="87" spans="1:4" s="1" customFormat="1" ht="12.75">
      <c r="A87" s="15" t="s">
        <v>81</v>
      </c>
      <c r="B87" s="11">
        <v>35000</v>
      </c>
      <c r="C87" s="11">
        <v>30566.3</v>
      </c>
      <c r="D87" s="14"/>
    </row>
    <row r="88" spans="1:4" s="1" customFormat="1" ht="12.75">
      <c r="A88" s="16" t="s">
        <v>82</v>
      </c>
      <c r="B88" s="2">
        <v>250000</v>
      </c>
      <c r="C88" s="11">
        <v>0</v>
      </c>
      <c r="D88" s="12"/>
    </row>
    <row r="89" spans="1:4" s="1" customFormat="1" ht="12.75">
      <c r="A89" s="15" t="s">
        <v>83</v>
      </c>
      <c r="B89" s="11">
        <v>71500</v>
      </c>
      <c r="C89" s="11">
        <v>46500</v>
      </c>
      <c r="D89" s="14"/>
    </row>
    <row r="90" spans="1:4" s="1" customFormat="1" ht="12.75">
      <c r="A90" s="15" t="s">
        <v>84</v>
      </c>
      <c r="B90" s="11">
        <v>15000</v>
      </c>
      <c r="C90" s="11">
        <v>16526</v>
      </c>
      <c r="D90" s="14"/>
    </row>
    <row r="91" spans="1:4" s="1" customFormat="1" ht="12.75">
      <c r="A91" s="15" t="s">
        <v>85</v>
      </c>
      <c r="B91" s="11">
        <v>550000</v>
      </c>
      <c r="C91" s="11">
        <v>297283.27</v>
      </c>
      <c r="D91" s="14"/>
    </row>
    <row r="92" spans="1:4" s="1" customFormat="1" ht="12.75">
      <c r="A92" s="22" t="s">
        <v>86</v>
      </c>
      <c r="B92" s="11">
        <v>500000</v>
      </c>
      <c r="C92" s="2">
        <v>612703.08</v>
      </c>
      <c r="D92" s="12"/>
    </row>
    <row r="93" spans="1:4" s="1" customFormat="1" ht="12.75">
      <c r="A93" s="15" t="s">
        <v>87</v>
      </c>
      <c r="B93" s="11">
        <v>200000</v>
      </c>
      <c r="C93" s="11">
        <v>190903.08</v>
      </c>
      <c r="D93" s="14"/>
    </row>
    <row r="94" spans="1:4" s="1" customFormat="1" ht="12.75">
      <c r="A94" s="15" t="s">
        <v>88</v>
      </c>
      <c r="B94" s="11">
        <v>20000</v>
      </c>
      <c r="C94" s="11">
        <v>175</v>
      </c>
      <c r="D94" s="14"/>
    </row>
    <row r="95" spans="1:4" s="1" customFormat="1" ht="12.75">
      <c r="A95" s="15" t="s">
        <v>89</v>
      </c>
      <c r="B95" s="11">
        <v>800000</v>
      </c>
      <c r="C95" s="11">
        <v>667792.49</v>
      </c>
      <c r="D95" s="14"/>
    </row>
    <row r="96" spans="1:4" s="1" customFormat="1" ht="12.75">
      <c r="A96" s="15" t="s">
        <v>90</v>
      </c>
      <c r="B96" s="11">
        <v>500000</v>
      </c>
      <c r="C96" s="11">
        <v>88448.8</v>
      </c>
      <c r="D96" s="14"/>
    </row>
    <row r="97" spans="1:4" s="1" customFormat="1" ht="12.75">
      <c r="A97" s="15" t="s">
        <v>91</v>
      </c>
      <c r="B97" s="11">
        <v>200000</v>
      </c>
      <c r="C97" s="11">
        <v>127919.5</v>
      </c>
      <c r="D97" s="14"/>
    </row>
    <row r="98" spans="1:4" s="1" customFormat="1" ht="12.75">
      <c r="A98" s="15" t="s">
        <v>92</v>
      </c>
      <c r="B98" s="11">
        <v>0</v>
      </c>
      <c r="C98" s="11">
        <v>150000</v>
      </c>
      <c r="D98" s="14"/>
    </row>
    <row r="99" spans="1:4" s="1" customFormat="1" ht="12.75">
      <c r="A99" s="15" t="s">
        <v>93</v>
      </c>
      <c r="B99" s="11">
        <v>300000</v>
      </c>
      <c r="C99" s="11">
        <v>76292.75</v>
      </c>
      <c r="D99" s="14"/>
    </row>
    <row r="100" spans="1:4" s="1" customFormat="1" ht="12.75">
      <c r="A100" s="15" t="s">
        <v>94</v>
      </c>
      <c r="B100" s="11">
        <v>4253175</v>
      </c>
      <c r="C100" s="11">
        <v>2955321.54</v>
      </c>
      <c r="D100" s="14"/>
    </row>
    <row r="101" spans="1:4" s="1" customFormat="1" ht="12.75">
      <c r="A101" s="15" t="s">
        <v>95</v>
      </c>
      <c r="B101" s="11">
        <v>15000</v>
      </c>
      <c r="C101" s="11">
        <v>55032</v>
      </c>
      <c r="D101" s="12"/>
    </row>
    <row r="102" spans="1:4" s="1" customFormat="1" ht="12.75">
      <c r="A102" s="15" t="s">
        <v>96</v>
      </c>
      <c r="B102" s="11">
        <v>0</v>
      </c>
      <c r="C102" s="11">
        <v>106505</v>
      </c>
      <c r="D102" s="12"/>
    </row>
    <row r="103" spans="1:4" s="1" customFormat="1" ht="12.75">
      <c r="A103" s="15" t="s">
        <v>97</v>
      </c>
      <c r="B103" s="11">
        <v>180000</v>
      </c>
      <c r="C103" s="11">
        <v>85789.75</v>
      </c>
      <c r="D103" s="14"/>
    </row>
    <row r="104" spans="1:4" s="1" customFormat="1" ht="12.75">
      <c r="A104" s="15" t="s">
        <v>98</v>
      </c>
      <c r="B104" s="11">
        <v>170000</v>
      </c>
      <c r="C104" s="11">
        <v>122839</v>
      </c>
      <c r="D104" s="14"/>
    </row>
    <row r="105" spans="1:4" s="1" customFormat="1" ht="12.75">
      <c r="A105" s="15" t="s">
        <v>99</v>
      </c>
      <c r="B105" s="11">
        <v>6300</v>
      </c>
      <c r="C105" s="11">
        <v>6290</v>
      </c>
      <c r="D105" s="14"/>
    </row>
    <row r="106" spans="1:4" s="1" customFormat="1" ht="12.75">
      <c r="A106" s="16" t="s">
        <v>100</v>
      </c>
      <c r="B106" s="2">
        <v>12500</v>
      </c>
      <c r="C106" s="11">
        <v>3000</v>
      </c>
      <c r="D106" s="32"/>
    </row>
    <row r="107" spans="1:4" s="1" customFormat="1" ht="12.75">
      <c r="A107" s="15" t="s">
        <v>101</v>
      </c>
      <c r="B107" s="11">
        <v>100000</v>
      </c>
      <c r="C107" s="11">
        <v>100000</v>
      </c>
      <c r="D107" s="14"/>
    </row>
    <row r="108" spans="1:4" s="1" customFormat="1" ht="12.75">
      <c r="A108" s="15" t="s">
        <v>102</v>
      </c>
      <c r="B108" s="11">
        <v>119300</v>
      </c>
      <c r="C108" s="11">
        <v>119305</v>
      </c>
      <c r="D108" s="14"/>
    </row>
    <row r="109" spans="1:4" s="1" customFormat="1" ht="12.75">
      <c r="A109" s="15" t="s">
        <v>103</v>
      </c>
      <c r="B109" s="11">
        <v>20000</v>
      </c>
      <c r="C109" s="11">
        <v>19791.9</v>
      </c>
      <c r="D109" s="12"/>
    </row>
    <row r="110" spans="1:4" s="1" customFormat="1" ht="12.75">
      <c r="A110" s="16" t="s">
        <v>104</v>
      </c>
      <c r="B110" s="2">
        <v>0</v>
      </c>
      <c r="C110" s="11">
        <v>980.96</v>
      </c>
      <c r="D110" s="12"/>
    </row>
    <row r="111" spans="1:4" s="1" customFormat="1" ht="12.75">
      <c r="A111" s="24" t="s">
        <v>105</v>
      </c>
      <c r="B111" s="11">
        <v>2319494</v>
      </c>
      <c r="C111" s="11">
        <v>0</v>
      </c>
      <c r="D111" s="14"/>
    </row>
    <row r="112" spans="1:4" s="1" customFormat="1" ht="15">
      <c r="A112" s="25" t="s">
        <v>106</v>
      </c>
      <c r="B112" s="34">
        <f>SUM(B66:B111)</f>
        <v>28576779</v>
      </c>
      <c r="C112" s="26">
        <f>SUM(C66:C111)</f>
        <v>15142133.140000002</v>
      </c>
      <c r="D112" s="27"/>
    </row>
    <row r="113" spans="2:4" s="1" customFormat="1" ht="12.75">
      <c r="B113" s="2"/>
      <c r="C113" s="35"/>
      <c r="D113" s="28"/>
    </row>
    <row r="114" spans="2:3" s="1" customFormat="1" ht="12.75">
      <c r="B114" s="2"/>
      <c r="C114" s="2"/>
    </row>
    <row r="115" spans="2:3" s="1" customFormat="1" ht="12.75">
      <c r="B115" s="2"/>
      <c r="C115" s="2"/>
    </row>
    <row r="116" spans="2:3" s="1" customFormat="1" ht="12.75">
      <c r="B116" s="2"/>
      <c r="C116" s="2"/>
    </row>
    <row r="117" spans="2:3" s="1" customFormat="1" ht="12.75">
      <c r="B117" s="2"/>
      <c r="C117" s="2"/>
    </row>
    <row r="118" spans="2:3" s="1" customFormat="1" ht="12.75">
      <c r="B118" s="2"/>
      <c r="C118" s="2"/>
    </row>
    <row r="119" spans="2:3" s="1" customFormat="1" ht="12.75">
      <c r="B119" s="2"/>
      <c r="C119" s="2"/>
    </row>
    <row r="120" spans="2:3" s="1" customFormat="1" ht="12.75">
      <c r="B120" s="2"/>
      <c r="C120" s="2"/>
    </row>
    <row r="121" spans="2:3" s="1" customFormat="1" ht="12.75">
      <c r="B121" s="2"/>
      <c r="C121" s="2"/>
    </row>
    <row r="122" spans="1:4" s="1" customFormat="1" ht="12.75">
      <c r="A122" s="36"/>
      <c r="B122" s="2"/>
      <c r="C122" s="2"/>
      <c r="D122" s="2"/>
    </row>
    <row r="123" spans="1:3" s="1" customFormat="1" ht="15">
      <c r="A123" s="37" t="s">
        <v>107</v>
      </c>
      <c r="B123" s="2"/>
      <c r="C123" s="2"/>
    </row>
    <row r="124" spans="1:3" s="1" customFormat="1" ht="12.75">
      <c r="A124" s="38"/>
      <c r="B124" s="2"/>
      <c r="C124" s="39"/>
    </row>
    <row r="125" spans="1:3" s="1" customFormat="1" ht="12.75">
      <c r="A125" s="40" t="s">
        <v>108</v>
      </c>
      <c r="B125" s="11">
        <v>1144135.7</v>
      </c>
      <c r="C125" s="41" t="s">
        <v>109</v>
      </c>
    </row>
    <row r="126" spans="1:3" s="1" customFormat="1" ht="12.75">
      <c r="A126" s="40" t="s">
        <v>110</v>
      </c>
      <c r="B126" s="11">
        <v>633273.84</v>
      </c>
      <c r="C126" s="41" t="s">
        <v>111</v>
      </c>
    </row>
    <row r="127" spans="1:4" s="1" customFormat="1" ht="12.75">
      <c r="A127" s="40" t="s">
        <v>112</v>
      </c>
      <c r="B127" s="11">
        <v>45242.87</v>
      </c>
      <c r="C127" s="41" t="s">
        <v>113</v>
      </c>
      <c r="D127" s="42"/>
    </row>
    <row r="128" spans="1:3" s="1" customFormat="1" ht="12.75">
      <c r="A128" s="40" t="s">
        <v>114</v>
      </c>
      <c r="B128" s="11">
        <v>35908.5</v>
      </c>
      <c r="C128" s="41" t="s">
        <v>115</v>
      </c>
    </row>
    <row r="129" spans="1:3" s="1" customFormat="1" ht="12.75">
      <c r="A129" s="43" t="s">
        <v>116</v>
      </c>
      <c r="B129" s="26">
        <f>SUM(B124:B128)</f>
        <v>1858560.91</v>
      </c>
      <c r="C129" s="44" t="s">
        <v>117</v>
      </c>
    </row>
    <row r="130" spans="2:3" s="1" customFormat="1" ht="12.75">
      <c r="B130" s="2"/>
      <c r="C130" s="2"/>
    </row>
    <row r="131" spans="1:3" s="1" customFormat="1" ht="14.25" customHeight="1">
      <c r="A131" s="45" t="s">
        <v>118</v>
      </c>
      <c r="B131" s="26">
        <v>25090</v>
      </c>
      <c r="C131" s="46" t="s">
        <v>119</v>
      </c>
    </row>
    <row r="132" spans="2:3" s="1" customFormat="1" ht="12.75">
      <c r="B132" s="2"/>
      <c r="C132" s="2"/>
    </row>
    <row r="133" spans="2:3" s="1" customFormat="1" ht="12.75">
      <c r="B133" s="2"/>
      <c r="C133" s="2"/>
    </row>
    <row r="134" spans="1:3" s="1" customFormat="1" ht="12.75">
      <c r="A134" s="47" t="s">
        <v>120</v>
      </c>
      <c r="B134" s="11">
        <v>1313234.62</v>
      </c>
      <c r="C134" s="41" t="s">
        <v>121</v>
      </c>
    </row>
    <row r="135" spans="1:3" s="1" customFormat="1" ht="12.75">
      <c r="A135" s="40" t="s">
        <v>122</v>
      </c>
      <c r="B135" s="11">
        <v>14122722.41</v>
      </c>
      <c r="C135" s="41" t="s">
        <v>123</v>
      </c>
    </row>
    <row r="136" spans="1:3" s="1" customFormat="1" ht="12.75">
      <c r="A136" s="40" t="s">
        <v>124</v>
      </c>
      <c r="B136" s="11">
        <v>-15142133.62</v>
      </c>
      <c r="C136" s="41" t="s">
        <v>125</v>
      </c>
    </row>
    <row r="137" spans="1:3" s="1" customFormat="1" ht="12.75">
      <c r="A137" s="48" t="s">
        <v>126</v>
      </c>
      <c r="B137" s="49">
        <v>1564737.5</v>
      </c>
      <c r="C137" s="50" t="s">
        <v>127</v>
      </c>
    </row>
    <row r="138" spans="1:3" s="1" customFormat="1" ht="12.75">
      <c r="A138" s="43" t="s">
        <v>128</v>
      </c>
      <c r="B138" s="26">
        <f>SUM(B134:B137)</f>
        <v>1858560.910000001</v>
      </c>
      <c r="C138" s="44" t="s">
        <v>129</v>
      </c>
    </row>
    <row r="139" spans="2:3" s="1" customFormat="1" ht="12.75">
      <c r="B139" s="2"/>
      <c r="C139" s="2"/>
    </row>
    <row r="140" spans="1:3" s="1" customFormat="1" ht="12.75">
      <c r="A140" s="5"/>
      <c r="B140" s="2"/>
      <c r="C140" s="2"/>
    </row>
    <row r="141" spans="2:3" s="1" customFormat="1" ht="12.75">
      <c r="B141" s="2"/>
      <c r="C141" s="2"/>
    </row>
    <row r="142" spans="1:3" s="1" customFormat="1" ht="12.75">
      <c r="A142" s="51" t="s">
        <v>130</v>
      </c>
      <c r="B142" s="52">
        <v>1263286.6400000001</v>
      </c>
      <c r="C142" s="46" t="s">
        <v>131</v>
      </c>
    </row>
    <row r="143" spans="1:3" s="1" customFormat="1" ht="12.75">
      <c r="A143" s="51" t="s">
        <v>132</v>
      </c>
      <c r="B143" s="52">
        <v>42718.5</v>
      </c>
      <c r="C143" s="46" t="s">
        <v>133</v>
      </c>
    </row>
    <row r="144" spans="2:3" s="1" customFormat="1" ht="12.75">
      <c r="B144" s="2"/>
      <c r="C144" s="2"/>
    </row>
    <row r="145" spans="2:3" s="1" customFormat="1" ht="12.75">
      <c r="B145" s="2"/>
      <c r="C145" s="2"/>
    </row>
    <row r="146" spans="1:3" s="1" customFormat="1" ht="12.75">
      <c r="A146" s="51" t="s">
        <v>134</v>
      </c>
      <c r="B146" s="53">
        <v>0</v>
      </c>
      <c r="C146" s="46" t="s">
        <v>135</v>
      </c>
    </row>
    <row r="147" spans="2:3" s="1" customFormat="1" ht="12.75">
      <c r="B147" s="2"/>
      <c r="C147" s="2"/>
    </row>
    <row r="148" spans="2:3" s="1" customFormat="1" ht="12.75">
      <c r="B148" s="2"/>
      <c r="C148" s="2"/>
    </row>
    <row r="149" spans="2:3" s="1" customFormat="1" ht="12.75">
      <c r="B149" s="2"/>
      <c r="C149" s="2"/>
    </row>
    <row r="150" spans="1:3" s="1" customFormat="1" ht="12.75">
      <c r="A150" s="1" t="s">
        <v>136</v>
      </c>
      <c r="B150" s="2"/>
      <c r="C150" s="2"/>
    </row>
    <row r="151" spans="1:3" s="1" customFormat="1" ht="12.75">
      <c r="A151" s="1" t="s">
        <v>137</v>
      </c>
      <c r="B151" s="2"/>
      <c r="C151" s="2"/>
    </row>
  </sheetData>
  <printOptions/>
  <pageMargins left="0.19652777777777777" right="0.19652777777777777" top="0.39375" bottom="0.393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7.7109375" style="0" customWidth="1"/>
    <col min="2" max="2" width="10.8515625" style="0" customWidth="1"/>
    <col min="3" max="3" width="40.421875" style="0" customWidth="1"/>
    <col min="4" max="4" width="11.421875" style="0" customWidth="1"/>
    <col min="5" max="256" width="9.0039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4.25" customHeight="1"/>
  </sheetData>
  <printOptions/>
  <pageMargins left="0.19652777777777777" right="0.11805555555555557" top="1" bottom="1" header="0.5" footer="0.5"/>
  <pageSetup fitToHeight="0"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5" right="0.75" top="1" bottom="1" header="0.5" footer="0.5"/>
  <pageSetup fitToHeight="0"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5" right="0.75" top="1" bottom="1" header="0.5" footer="0.5"/>
  <pageSetup fitToHeight="0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MEU Rovensko</cp:lastModifiedBy>
  <cp:lastPrinted>2006-10-05T13:30:20Z</cp:lastPrinted>
  <dcterms:modified xsi:type="dcterms:W3CDTF">2006-10-05T13:40:21Z</dcterms:modified>
  <cp:category/>
  <cp:version/>
  <cp:contentType/>
  <cp:contentStatus/>
</cp:coreProperties>
</file>